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te-server\2019\AOCC 2019\報名相關\團報\"/>
    </mc:Choice>
  </mc:AlternateContent>
  <bookViews>
    <workbookView xWindow="0" yWindow="0" windowWidth="21600" windowHeight="9255"/>
  </bookViews>
  <sheets>
    <sheet name="工作表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32" i="1"/>
  <c r="E31" i="1"/>
  <c r="AP19" i="1"/>
  <c r="AP18" i="1"/>
  <c r="AP17" i="1"/>
  <c r="AP16" i="1"/>
  <c r="AP15" i="1"/>
  <c r="AP14" i="1"/>
  <c r="AP13" i="1"/>
  <c r="AP12" i="1"/>
  <c r="AP11" i="1"/>
  <c r="AP10" i="1"/>
  <c r="AP9" i="1"/>
  <c r="E30" i="1" l="1"/>
  <c r="E29" i="1"/>
  <c r="E27" i="1"/>
  <c r="E26" i="1"/>
  <c r="E25" i="1"/>
  <c r="E24" i="1"/>
</calcChain>
</file>

<file path=xl/sharedStrings.xml><?xml version="1.0" encoding="utf-8"?>
<sst xmlns="http://schemas.openxmlformats.org/spreadsheetml/2006/main" count="128" uniqueCount="106">
  <si>
    <t>No.</t>
    <phoneticPr fontId="1" type="noConversion"/>
  </si>
  <si>
    <t>First Name
(English)</t>
    <phoneticPr fontId="1" type="noConversion"/>
  </si>
  <si>
    <t>Last Name
(English)</t>
    <phoneticPr fontId="1" type="noConversion"/>
  </si>
  <si>
    <t>Institution/ Organization</t>
    <phoneticPr fontId="1" type="noConversion"/>
  </si>
  <si>
    <t>Country</t>
    <phoneticPr fontId="1" type="noConversion"/>
  </si>
  <si>
    <t>Tel Number</t>
    <phoneticPr fontId="1" type="noConversion"/>
  </si>
  <si>
    <t>Social Program Participation</t>
    <phoneticPr fontId="1" type="noConversion"/>
  </si>
  <si>
    <t>Date of Birth</t>
    <phoneticPr fontId="1" type="noConversion"/>
  </si>
  <si>
    <t>Passport No.</t>
    <phoneticPr fontId="1" type="noConversion"/>
  </si>
  <si>
    <t>Insurance Purpose</t>
    <phoneticPr fontId="1" type="noConversion"/>
  </si>
  <si>
    <t>Total amount for group registration</t>
  </si>
  <si>
    <t xml:space="preserve">Registration </t>
    <phoneticPr fontId="1" type="noConversion"/>
  </si>
  <si>
    <t>Subtotal</t>
    <phoneticPr fontId="1" type="noConversion"/>
  </si>
  <si>
    <t>Registration Type</t>
    <phoneticPr fontId="1" type="noConversion"/>
  </si>
  <si>
    <t>Physician – AOCC Member</t>
    <phoneticPr fontId="1" type="noConversion"/>
  </si>
  <si>
    <t>Trainee / Resident / Nurse / Pharmacist / Researcher / Exhibitor</t>
    <phoneticPr fontId="1" type="noConversion"/>
  </si>
  <si>
    <t>Student</t>
    <phoneticPr fontId="1" type="noConversion"/>
  </si>
  <si>
    <t>Additional Purchase</t>
    <phoneticPr fontId="1" type="noConversion"/>
  </si>
  <si>
    <t>City Tour</t>
    <phoneticPr fontId="1" type="noConversion"/>
  </si>
  <si>
    <t>Payment Information</t>
    <phoneticPr fontId="1" type="noConversion"/>
  </si>
  <si>
    <t>Swift Code</t>
  </si>
  <si>
    <t>Beneficiary’s Name</t>
  </si>
  <si>
    <t>Beneficiary’ Bank</t>
  </si>
  <si>
    <t>Bank Address</t>
  </si>
  <si>
    <t>Account No.</t>
  </si>
  <si>
    <t xml:space="preserve">Telegraph Transfer </t>
    <phoneticPr fontId="1" type="noConversion"/>
  </si>
  <si>
    <t>Exapmle</t>
    <phoneticPr fontId="1" type="noConversion"/>
  </si>
  <si>
    <t>Elitepco</t>
    <phoneticPr fontId="1" type="noConversion"/>
  </si>
  <si>
    <t>USA</t>
    <phoneticPr fontId="1" type="noConversion"/>
  </si>
  <si>
    <t>Cherry</t>
    <phoneticPr fontId="1" type="noConversion"/>
  </si>
  <si>
    <t>Hsu</t>
    <phoneticPr fontId="1" type="noConversion"/>
  </si>
  <si>
    <t>886-2-22544518</t>
    <phoneticPr fontId="1" type="noConversion"/>
  </si>
  <si>
    <t>Prof.</t>
  </si>
  <si>
    <t>cherry@gmail.com</t>
    <phoneticPr fontId="1" type="noConversion"/>
  </si>
  <si>
    <t>Yes</t>
  </si>
  <si>
    <t>M</t>
  </si>
  <si>
    <t>Quantity</t>
    <phoneticPr fontId="1" type="noConversion"/>
  </si>
  <si>
    <t>Taiwan Society of Inflammatory Bowel Disease</t>
    <phoneticPr fontId="1" type="noConversion"/>
  </si>
  <si>
    <t>Taiwan Cooperative Bank, Taida Branch</t>
    <phoneticPr fontId="1" type="noConversion"/>
  </si>
  <si>
    <t>B1., No.7-B, Jhongshan S. Rd., Jhongjheng Dist. Taiwan</t>
    <phoneticPr fontId="1" type="noConversion"/>
  </si>
  <si>
    <t>1346-188-006954</t>
    <phoneticPr fontId="1" type="noConversion"/>
  </si>
  <si>
    <t>TACBTWTP</t>
    <phoneticPr fontId="1" type="noConversion"/>
  </si>
  <si>
    <r>
      <rPr>
        <sz val="12"/>
        <color rgb="FFFF0000"/>
        <rFont val="Calibri"/>
        <family val="2"/>
      </rPr>
      <t>*</t>
    </r>
    <r>
      <rPr>
        <sz val="12"/>
        <color theme="1"/>
        <rFont val="Calibri"/>
        <family val="2"/>
      </rPr>
      <t>Title</t>
    </r>
    <phoneticPr fontId="1" type="noConversion"/>
  </si>
  <si>
    <r>
      <rPr>
        <sz val="12"/>
        <color rgb="FFFF0000"/>
        <rFont val="Calibri"/>
        <family val="2"/>
      </rPr>
      <t>*</t>
    </r>
    <r>
      <rPr>
        <sz val="12"/>
        <rFont val="Calibri"/>
        <family val="2"/>
      </rPr>
      <t>Registration Type</t>
    </r>
    <phoneticPr fontId="1" type="noConversion"/>
  </si>
  <si>
    <t>Early-bird Registration</t>
    <phoneticPr fontId="1" type="noConversion"/>
  </si>
  <si>
    <t>Note</t>
    <phoneticPr fontId="1" type="noConversion"/>
  </si>
  <si>
    <t>Physician – Non-member</t>
    <phoneticPr fontId="1" type="noConversion"/>
  </si>
  <si>
    <t>Original Registration Fee
(Automatically Calculate)</t>
    <phoneticPr fontId="1" type="noConversion"/>
  </si>
  <si>
    <t>Original Registration Fee Total</t>
    <phoneticPr fontId="1" type="noConversion"/>
  </si>
  <si>
    <t>1. Any bank charges incurred should be FULLY PAID by the group.
2. Please provide the proof of transaction to the congress secretariat once the payment is completed.
3. The receipt will be sent via Email once the payment is confirmed by the congress secretariat.</t>
    <phoneticPr fontId="1" type="noConversion"/>
  </si>
  <si>
    <t>No</t>
  </si>
  <si>
    <t>Company/ Organization Name</t>
    <phoneticPr fontId="1" type="noConversion"/>
  </si>
  <si>
    <t>Contact Person</t>
    <phoneticPr fontId="1" type="noConversion"/>
  </si>
  <si>
    <t>Tel</t>
    <phoneticPr fontId="1" type="noConversion"/>
  </si>
  <si>
    <t>Email</t>
    <phoneticPr fontId="1" type="noConversion"/>
  </si>
  <si>
    <r>
      <t xml:space="preserve">1. Please fill out the form in </t>
    </r>
    <r>
      <rPr>
        <b/>
        <sz val="12"/>
        <rFont val="Calibri"/>
        <family val="2"/>
      </rPr>
      <t>English</t>
    </r>
    <r>
      <rPr>
        <sz val="12"/>
        <rFont val="Calibri"/>
        <family val="2"/>
      </rPr>
      <t xml:space="preserve">.
2. Columns marked with </t>
    </r>
    <r>
      <rPr>
        <sz val="12"/>
        <color rgb="FFFF0000"/>
        <rFont val="Calibri"/>
        <family val="2"/>
      </rPr>
      <t>*</t>
    </r>
    <r>
      <rPr>
        <sz val="12"/>
        <rFont val="Calibri"/>
        <family val="2"/>
      </rPr>
      <t xml:space="preserve"> are designed as pull-down menu, please select from the given options.
3. Society Group registration is available for any group of minimum </t>
    </r>
    <r>
      <rPr>
        <b/>
        <sz val="12"/>
        <rFont val="Calibri"/>
        <family val="2"/>
      </rPr>
      <t>50 participants.</t>
    </r>
    <phoneticPr fontId="1" type="noConversion"/>
  </si>
  <si>
    <t>The 7th Annual Meeting of Asian Organization for Crohn's &amp; Colitis (AOCC 2019)
Society Overseas Group Registration Form</t>
    <phoneticPr fontId="1" type="noConversion"/>
  </si>
  <si>
    <t xml:space="preserve"> Registrants' Information (Kindly continued the columns on your own.)</t>
    <phoneticPr fontId="1" type="noConversion"/>
  </si>
  <si>
    <r>
      <t xml:space="preserve">Fee 
(Regular)
</t>
    </r>
    <r>
      <rPr>
        <sz val="12"/>
        <color rgb="FFC00000"/>
        <rFont val="Calibri"/>
        <family val="2"/>
      </rPr>
      <t>Before May 15</t>
    </r>
    <phoneticPr fontId="1" type="noConversion"/>
  </si>
  <si>
    <t>30% Off Discount Registration Fee Total</t>
    <phoneticPr fontId="1" type="noConversion"/>
  </si>
  <si>
    <r>
      <rPr>
        <sz val="12"/>
        <color rgb="FFFF0000"/>
        <rFont val="Calibri"/>
        <family val="2"/>
      </rPr>
      <t>*</t>
    </r>
    <r>
      <rPr>
        <sz val="12"/>
        <color theme="1"/>
        <rFont val="Calibri"/>
        <family val="2"/>
      </rPr>
      <t xml:space="preserve">City Tour
(June 14)
</t>
    </r>
    <r>
      <rPr>
        <i/>
        <sz val="12"/>
        <color rgb="FFC00000"/>
        <rFont val="Calibri"/>
        <family val="2"/>
      </rPr>
      <t>US$50</t>
    </r>
    <phoneticPr fontId="1" type="noConversion"/>
  </si>
  <si>
    <r>
      <rPr>
        <sz val="12"/>
        <color rgb="FFFF0000"/>
        <rFont val="Calibri"/>
        <family val="2"/>
      </rPr>
      <t>*</t>
    </r>
    <r>
      <rPr>
        <sz val="12"/>
        <color theme="1"/>
        <rFont val="Calibri"/>
        <family val="2"/>
      </rPr>
      <t>Tour Route of City Tour</t>
    </r>
    <phoneticPr fontId="1" type="noConversion"/>
  </si>
  <si>
    <r>
      <rPr>
        <sz val="12"/>
        <color rgb="FFFF0000"/>
        <rFont val="Calibri"/>
        <family val="2"/>
      </rPr>
      <t>*</t>
    </r>
    <r>
      <rPr>
        <sz val="12"/>
        <color theme="1"/>
        <rFont val="Calibri"/>
        <family val="2"/>
      </rPr>
      <t>Welcome Reception
(June 14)</t>
    </r>
    <phoneticPr fontId="1" type="noConversion"/>
  </si>
  <si>
    <r>
      <rPr>
        <sz val="12"/>
        <color rgb="FFFF0000"/>
        <rFont val="Calibri"/>
        <family val="2"/>
      </rPr>
      <t>*</t>
    </r>
    <r>
      <rPr>
        <sz val="12"/>
        <color theme="1"/>
        <rFont val="Calibri"/>
        <family val="2"/>
      </rPr>
      <t>Presidential Dinner
(June 15)</t>
    </r>
    <phoneticPr fontId="1" type="noConversion"/>
  </si>
  <si>
    <t>Email</t>
    <phoneticPr fontId="1" type="noConversion"/>
  </si>
  <si>
    <r>
      <rPr>
        <sz val="12"/>
        <color rgb="FFFF0000"/>
        <rFont val="Calibri"/>
        <family val="2"/>
      </rPr>
      <t>*</t>
    </r>
    <r>
      <rPr>
        <sz val="12"/>
        <color theme="1"/>
        <rFont val="Calibri"/>
        <family val="2"/>
      </rPr>
      <t>T-Shirt Size of Health Run</t>
    </r>
    <phoneticPr fontId="1" type="noConversion"/>
  </si>
  <si>
    <r>
      <rPr>
        <sz val="12"/>
        <color rgb="FFFF0000"/>
        <rFont val="Calibri"/>
        <family val="2"/>
      </rPr>
      <t>*</t>
    </r>
    <r>
      <rPr>
        <sz val="12"/>
        <color theme="1"/>
        <rFont val="Calibri"/>
        <family val="2"/>
      </rPr>
      <t xml:space="preserve">Run for Health &amp; Run for IBD
(June 16)
</t>
    </r>
    <r>
      <rPr>
        <i/>
        <sz val="12"/>
        <color rgb="FFC00000"/>
        <rFont val="Calibri"/>
        <family val="2"/>
      </rPr>
      <t>US$50</t>
    </r>
    <phoneticPr fontId="1" type="noConversion"/>
  </si>
  <si>
    <t>Run for Health &amp; Run for IBD</t>
    <phoneticPr fontId="1" type="noConversion"/>
  </si>
  <si>
    <t>AOCC 2019 Registration Secretariat</t>
    <phoneticPr fontId="1" type="noConversion"/>
  </si>
  <si>
    <t>Ms. Cherry Hsu</t>
    <phoneticPr fontId="1" type="noConversion"/>
  </si>
  <si>
    <t>Tel</t>
    <phoneticPr fontId="1" type="noConversion"/>
  </si>
  <si>
    <t>886-2-2798-8329 ext.39</t>
    <phoneticPr fontId="1" type="noConversion"/>
  </si>
  <si>
    <t>Email</t>
    <phoneticPr fontId="1" type="noConversion"/>
  </si>
  <si>
    <t>aocc2019.reg@elitepco.com.tw</t>
    <phoneticPr fontId="1" type="noConversion"/>
  </si>
  <si>
    <t>Physician - AOCC Member</t>
  </si>
  <si>
    <t>Program Selection
(For advanced preparation, kindly Sesect the session which you would like to attend)</t>
    <phoneticPr fontId="1" type="noConversion"/>
  </si>
  <si>
    <t>6/14
Pre-congress</t>
    <phoneticPr fontId="1" type="noConversion"/>
  </si>
  <si>
    <t>6/15
Plenary Session 1</t>
    <phoneticPr fontId="1" type="noConversion"/>
  </si>
  <si>
    <t>6/15
Plenary Session 2</t>
  </si>
  <si>
    <t>6/15
Plenary Session 3</t>
  </si>
  <si>
    <t>6/15
Plenary Session 4</t>
  </si>
  <si>
    <t>6/15
Breakfast with Master 1</t>
    <phoneticPr fontId="1" type="noConversion"/>
  </si>
  <si>
    <t>6/15
Research Workshop</t>
    <phoneticPr fontId="1" type="noConversion"/>
  </si>
  <si>
    <t>6/15
Endoscopy Workshop</t>
    <phoneticPr fontId="1" type="noConversion"/>
  </si>
  <si>
    <t>6/15
Radiology Forum</t>
    <phoneticPr fontId="1" type="noConversion"/>
  </si>
  <si>
    <t>6/15
Pediatric Forum</t>
    <phoneticPr fontId="1" type="noConversion"/>
  </si>
  <si>
    <t>6/15
Pathology Forum</t>
    <phoneticPr fontId="1" type="noConversion"/>
  </si>
  <si>
    <t>6/15
IBD Nurse Forum</t>
    <phoneticPr fontId="1" type="noConversion"/>
  </si>
  <si>
    <t>6/15
Lunch Symposium 1</t>
    <phoneticPr fontId="1" type="noConversion"/>
  </si>
  <si>
    <t>6/15
Lunch Symposium 2</t>
  </si>
  <si>
    <t>6/16
Breakfast with Master II</t>
    <phoneticPr fontId="1" type="noConversion"/>
  </si>
  <si>
    <t>6/16
Plenary Session 5</t>
    <phoneticPr fontId="1" type="noConversion"/>
  </si>
  <si>
    <t>6/16
Plenary Session 6</t>
  </si>
  <si>
    <t>6/16
Plenary Session 7</t>
  </si>
  <si>
    <t>6/16
Translation Research Forum</t>
    <phoneticPr fontId="1" type="noConversion"/>
  </si>
  <si>
    <t>6/16
Nutrition Forum</t>
    <phoneticPr fontId="1" type="noConversion"/>
  </si>
  <si>
    <t>6/16
Lunch Symposium 3</t>
    <phoneticPr fontId="1" type="noConversion"/>
  </si>
  <si>
    <t>6/16
Lunch Symposium 4</t>
  </si>
  <si>
    <t>Please tick the session which you would like to attned in the following column</t>
    <phoneticPr fontId="1" type="noConversion"/>
  </si>
  <si>
    <t>V</t>
    <phoneticPr fontId="1" type="noConversion"/>
  </si>
  <si>
    <t>V</t>
    <phoneticPr fontId="1" type="noConversion"/>
  </si>
  <si>
    <t>Please tick the session which you would like to attned in the following column</t>
    <phoneticPr fontId="1" type="noConversion"/>
  </si>
  <si>
    <t>Please tick the session which you would like to attned in the following column</t>
    <phoneticPr fontId="1" type="noConversion"/>
  </si>
  <si>
    <t>Additional Purchase</t>
    <phoneticPr fontId="1" type="noConversion"/>
  </si>
  <si>
    <r>
      <t xml:space="preserve">Congress Program Book
</t>
    </r>
    <r>
      <rPr>
        <i/>
        <sz val="12"/>
        <color rgb="FFC00000"/>
        <rFont val="Calibri"/>
        <family val="2"/>
      </rPr>
      <t>US$30</t>
    </r>
    <phoneticPr fontId="1" type="noConversion"/>
  </si>
  <si>
    <t>Congress Program Book</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</si>
</sst>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4" formatCode="&quot;US$&quot;#,##0_);[Red]\(&quot;US$&quot;#,##0\)"/>
    <numFmt numFmtId="176" formatCode="&quot;US$&quot;#,##0"/>
  </numFmts>
  <fonts count="21">
    <font>
      <sz val="12"/>
      <color theme="1"/>
      <name val="新細明體"/>
      <family val="2"/>
      <charset val="136"/>
      <scheme val="minor"/>
    </font>
    <font>
      <sz val="9"/>
      <name val="新細明體"/>
      <family val="2"/>
      <charset val="136"/>
      <scheme val="minor"/>
    </font>
    <font>
      <sz val="12"/>
      <color theme="1"/>
      <name val="Calibri"/>
      <family val="2"/>
    </font>
    <font>
      <b/>
      <sz val="12"/>
      <color theme="1"/>
      <name val="Calibri"/>
      <family val="2"/>
    </font>
    <font>
      <sz val="12"/>
      <color theme="1"/>
      <name val="新細明體"/>
      <family val="1"/>
      <charset val="136"/>
      <scheme val="minor"/>
    </font>
    <font>
      <sz val="12"/>
      <name val="Calibri"/>
      <family val="2"/>
    </font>
    <font>
      <sz val="12"/>
      <color indexed="8"/>
      <name val="Calibri"/>
      <family val="2"/>
    </font>
    <font>
      <u/>
      <sz val="12"/>
      <color theme="10"/>
      <name val="新細明體"/>
      <family val="1"/>
      <charset val="136"/>
      <scheme val="minor"/>
    </font>
    <font>
      <u/>
      <sz val="12"/>
      <color theme="10"/>
      <name val="Calibri"/>
      <family val="2"/>
    </font>
    <font>
      <b/>
      <sz val="14"/>
      <color theme="0"/>
      <name val="Calibri"/>
      <family val="2"/>
    </font>
    <font>
      <sz val="12"/>
      <name val="新細明體"/>
      <family val="1"/>
      <charset val="136"/>
    </font>
    <font>
      <sz val="12"/>
      <color theme="1" tint="0.499984740745262"/>
      <name val="Calibri"/>
      <family val="2"/>
    </font>
    <font>
      <b/>
      <sz val="12"/>
      <color theme="0"/>
      <name val="Calibri"/>
      <family val="2"/>
    </font>
    <font>
      <sz val="12"/>
      <color rgb="FFFF0000"/>
      <name val="Calibri"/>
      <family val="2"/>
    </font>
    <font>
      <sz val="12"/>
      <color indexed="23"/>
      <name val="Calibri"/>
      <family val="2"/>
    </font>
    <font>
      <b/>
      <sz val="12"/>
      <name val="Calibri"/>
      <family val="2"/>
    </font>
    <font>
      <sz val="12"/>
      <color rgb="FFC00000"/>
      <name val="Calibri"/>
      <family val="2"/>
    </font>
    <font>
      <i/>
      <sz val="12"/>
      <color rgb="FFC00000"/>
      <name val="Calibri"/>
      <family val="2"/>
    </font>
    <font>
      <u/>
      <sz val="12"/>
      <name val="Calibri"/>
      <family val="2"/>
    </font>
    <font>
      <sz val="12"/>
      <color theme="8" tint="-0.499984740745262"/>
      <name val="Calibri"/>
      <family val="2"/>
    </font>
    <font>
      <sz val="12"/>
      <color theme="1" tint="0.249977111117893"/>
      <name val="Calibri"/>
      <family val="2"/>
    </font>
  </fonts>
  <fills count="15">
    <fill>
      <patternFill patternType="none"/>
    </fill>
    <fill>
      <patternFill patternType="gray125"/>
    </fill>
    <fill>
      <patternFill patternType="solid">
        <fgColor theme="8"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rgb="FF7030A0"/>
        <bgColor indexed="64"/>
      </patternFill>
    </fill>
    <fill>
      <patternFill patternType="solid">
        <fgColor rgb="FFD6C1FF"/>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E3D5FF"/>
        <bgColor indexed="64"/>
      </patternFill>
    </fill>
    <fill>
      <patternFill patternType="solid">
        <fgColor theme="8"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10" fillId="0" borderId="0"/>
  </cellStyleXfs>
  <cellXfs count="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11" fillId="0" borderId="0" xfId="0" applyFont="1" applyAlignment="1">
      <alignment horizontal="center" vertical="center"/>
    </xf>
    <xf numFmtId="0" fontId="5" fillId="5" borderId="1" xfId="3" applyFont="1" applyFill="1" applyBorder="1" applyAlignment="1">
      <alignment horizontal="center" vertical="center" wrapText="1"/>
    </xf>
    <xf numFmtId="14" fontId="11"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lignment vertical="center"/>
    </xf>
    <xf numFmtId="0" fontId="5" fillId="0" borderId="1" xfId="0" applyFont="1" applyFill="1" applyBorder="1" applyAlignment="1">
      <alignment horizontal="center" vertical="center" wrapText="1"/>
    </xf>
    <xf numFmtId="24" fontId="11" fillId="0" borderId="1" xfId="0" applyNumberFormat="1" applyFont="1" applyBorder="1" applyAlignment="1">
      <alignment horizontal="center" vertical="center"/>
    </xf>
    <xf numFmtId="24" fontId="5" fillId="0" borderId="1" xfId="0" applyNumberFormat="1" applyFont="1" applyBorder="1" applyAlignment="1">
      <alignment horizontal="center" vertical="center"/>
    </xf>
    <xf numFmtId="0" fontId="6" fillId="4" borderId="1" xfId="1" applyFont="1" applyFill="1" applyBorder="1" applyAlignment="1">
      <alignment horizontal="left" vertical="center"/>
    </xf>
    <xf numFmtId="24" fontId="2" fillId="0" borderId="1" xfId="0" applyNumberFormat="1" applyFont="1" applyBorder="1">
      <alignment vertical="center"/>
    </xf>
    <xf numFmtId="176" fontId="2" fillId="0" borderId="1"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0" fontId="2" fillId="13" borderId="1" xfId="0" applyFont="1" applyFill="1" applyBorder="1" applyAlignment="1">
      <alignment horizontal="center" vertical="center" wrapText="1"/>
    </xf>
    <xf numFmtId="0" fontId="19" fillId="11" borderId="1" xfId="3"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0" xfId="0" applyAlignment="1">
      <alignment horizontal="center" vertical="center"/>
    </xf>
    <xf numFmtId="0" fontId="12" fillId="14" borderId="10" xfId="0" applyFont="1" applyFill="1" applyBorder="1" applyAlignment="1">
      <alignment horizontal="center" vertical="center"/>
    </xf>
    <xf numFmtId="0" fontId="2" fillId="2" borderId="7" xfId="0" applyFont="1" applyFill="1" applyBorder="1" applyAlignment="1">
      <alignment horizontal="center" vertical="center" wrapText="1"/>
    </xf>
    <xf numFmtId="0" fontId="5" fillId="0" borderId="1" xfId="0" applyFont="1" applyBorder="1" applyAlignment="1">
      <alignment horizontal="center" vertical="center"/>
    </xf>
    <xf numFmtId="0" fontId="2" fillId="4" borderId="1" xfId="0" applyFont="1" applyFill="1" applyBorder="1" applyAlignment="1">
      <alignment horizontal="left" vertical="center"/>
    </xf>
    <xf numFmtId="0" fontId="18" fillId="0" borderId="2" xfId="2"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5" fillId="0" borderId="2" xfId="0" applyFont="1" applyBorder="1" applyAlignment="1">
      <alignment horizontal="lef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5" fillId="12" borderId="2" xfId="0" applyFont="1" applyFill="1" applyBorder="1" applyAlignment="1">
      <alignment vertical="center" wrapText="1"/>
    </xf>
    <xf numFmtId="0" fontId="5" fillId="12" borderId="3" xfId="0" applyFont="1" applyFill="1" applyBorder="1" applyAlignment="1">
      <alignment vertical="center" wrapText="1"/>
    </xf>
    <xf numFmtId="0" fontId="5" fillId="12" borderId="4" xfId="0" applyFont="1" applyFill="1" applyBorder="1" applyAlignment="1">
      <alignment vertical="center" wrapText="1"/>
    </xf>
    <xf numFmtId="0" fontId="2" fillId="9" borderId="1" xfId="0" applyFont="1" applyFill="1" applyBorder="1" applyAlignment="1">
      <alignment horizontal="left" vertical="center"/>
    </xf>
    <xf numFmtId="0" fontId="2" fillId="9"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2" fillId="10" borderId="2"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0" borderId="1" xfId="0" applyFont="1" applyFill="1" applyBorder="1" applyAlignment="1">
      <alignment horizontal="left" vertical="center"/>
    </xf>
    <xf numFmtId="0" fontId="5" fillId="4" borderId="1" xfId="1" applyFont="1" applyFill="1" applyBorder="1" applyAlignment="1">
      <alignment horizontal="left" vertical="center" wrapText="1"/>
    </xf>
    <xf numFmtId="0" fontId="8" fillId="0" borderId="1" xfId="2" applyFont="1" applyFill="1" applyBorder="1" applyAlignment="1">
      <alignment horizontal="left" vertical="center"/>
    </xf>
    <xf numFmtId="0" fontId="2" fillId="0" borderId="1" xfId="0" applyFont="1" applyBorder="1" applyAlignment="1">
      <alignment horizontal="left" vertical="center" wrapText="1"/>
    </xf>
    <xf numFmtId="0" fontId="12" fillId="7" borderId="2" xfId="0" applyFont="1" applyFill="1" applyBorder="1" applyAlignment="1">
      <alignment horizontal="center" vertical="center"/>
    </xf>
    <xf numFmtId="0" fontId="12" fillId="7"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9" borderId="2" xfId="0" applyFont="1" applyFill="1" applyBorder="1" applyAlignment="1">
      <alignment horizontal="right" vertical="center"/>
    </xf>
    <xf numFmtId="0" fontId="3" fillId="9" borderId="3" xfId="0" applyFont="1" applyFill="1" applyBorder="1" applyAlignment="1">
      <alignment horizontal="right" vertical="center"/>
    </xf>
    <xf numFmtId="0" fontId="3" fillId="9" borderId="4" xfId="0" applyFont="1" applyFill="1" applyBorder="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2" fillId="7" borderId="3" xfId="0" applyFont="1" applyFill="1" applyBorder="1" applyAlignment="1">
      <alignment horizontal="center" vertical="center"/>
    </xf>
    <xf numFmtId="0" fontId="3" fillId="11" borderId="2" xfId="0" applyFont="1" applyFill="1" applyBorder="1" applyAlignment="1">
      <alignment horizontal="right" vertical="center"/>
    </xf>
    <xf numFmtId="0" fontId="3" fillId="11" borderId="3" xfId="0" applyFont="1" applyFill="1" applyBorder="1" applyAlignment="1">
      <alignment horizontal="right" vertical="center"/>
    </xf>
    <xf numFmtId="0" fontId="3" fillId="11" borderId="4" xfId="0" applyFont="1" applyFill="1" applyBorder="1" applyAlignment="1">
      <alignment horizontal="right" vertical="center"/>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xf>
    <xf numFmtId="0" fontId="6" fillId="0" borderId="1" xfId="1" applyFont="1" applyBorder="1" applyAlignment="1">
      <alignment horizontal="left" vertical="center"/>
    </xf>
    <xf numFmtId="0" fontId="5" fillId="4" borderId="1" xfId="1" applyFont="1" applyFill="1" applyBorder="1" applyAlignment="1">
      <alignment horizontal="left" vertical="center"/>
    </xf>
    <xf numFmtId="0" fontId="12" fillId="6" borderId="5"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2" fillId="9" borderId="2" xfId="0" applyFont="1" applyFill="1" applyBorder="1" applyAlignment="1">
      <alignment horizontal="left" vertical="center"/>
    </xf>
    <xf numFmtId="0" fontId="2" fillId="9" borderId="4" xfId="0" applyFont="1" applyFill="1" applyBorder="1" applyAlignment="1">
      <alignment horizontal="left" vertical="center"/>
    </xf>
  </cellXfs>
  <cellStyles count="4">
    <cellStyle name="一般" xfId="0" builtinId="0"/>
    <cellStyle name="一般 2" xfId="1"/>
    <cellStyle name="一般 3" xfId="3"/>
    <cellStyle name="超連結" xfId="2" builtinId="8"/>
  </cellStyles>
  <dxfs count="0"/>
  <tableStyles count="0" defaultTableStyle="TableStyleMedium2" defaultPivotStyle="PivotStyleLight16"/>
  <colors>
    <mruColors>
      <color rgb="FFD6C1FF"/>
      <color rgb="FFCAAFFF"/>
      <color rgb="FF9966FF"/>
      <color rgb="FF5B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occ2019.reg@elitepco.com.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
  <sheetViews>
    <sheetView tabSelected="1" zoomScaleNormal="100" workbookViewId="0">
      <selection activeCell="AQ10" sqref="AQ10"/>
    </sheetView>
  </sheetViews>
  <sheetFormatPr defaultRowHeight="15.75"/>
  <cols>
    <col min="1" max="1" width="13.375" style="1" customWidth="1"/>
    <col min="2" max="2" width="12" style="1" customWidth="1"/>
    <col min="3" max="3" width="14.875" style="1" customWidth="1"/>
    <col min="4" max="4" width="15.125" style="1" customWidth="1"/>
    <col min="5" max="5" width="29.375" style="1" customWidth="1"/>
    <col min="6" max="6" width="11.625" style="1" customWidth="1"/>
    <col min="7" max="7" width="17.375" style="1" customWidth="1"/>
    <col min="8" max="8" width="26.25" style="1" customWidth="1"/>
    <col min="9" max="9" width="31.875" style="1" customWidth="1"/>
    <col min="10" max="10" width="24.875" style="1" customWidth="1"/>
    <col min="11" max="11" width="11.625" style="1" customWidth="1"/>
    <col min="12" max="13" width="10" style="1" customWidth="1"/>
    <col min="14" max="15" width="10.125" style="1" customWidth="1"/>
    <col min="16" max="17" width="10" style="1" customWidth="1"/>
    <col min="18" max="18" width="9.625" style="1" customWidth="1"/>
    <col min="19" max="19" width="9.875" style="1" customWidth="1"/>
    <col min="20" max="22" width="9.5" style="1" customWidth="1"/>
    <col min="23" max="24" width="9.875" style="1" customWidth="1"/>
    <col min="25" max="28" width="9" style="1" customWidth="1"/>
    <col min="29" max="29" width="10.625" style="1" customWidth="1"/>
    <col min="30" max="30" width="9" style="1" customWidth="1"/>
    <col min="31" max="33" width="10.375" style="1" customWidth="1"/>
    <col min="34" max="34" width="11.875" style="1" customWidth="1"/>
    <col min="35" max="35" width="11.125" style="1" customWidth="1"/>
    <col min="36" max="36" width="11.875" style="1" customWidth="1"/>
    <col min="37" max="37" width="14.875" style="1" customWidth="1"/>
    <col min="38" max="38" width="11.25" style="1" customWidth="1"/>
    <col min="39" max="40" width="11.875" style="1" customWidth="1"/>
    <col min="41" max="41" width="19" style="2" customWidth="1"/>
    <col min="42" max="42" width="22" style="1" customWidth="1"/>
    <col min="43" max="16384" width="9" style="1"/>
  </cols>
  <sheetData>
    <row r="1" spans="1:42" customFormat="1" ht="36.75" customHeight="1">
      <c r="A1" s="41" t="s">
        <v>56</v>
      </c>
      <c r="B1" s="42"/>
      <c r="C1" s="42"/>
      <c r="D1" s="42"/>
      <c r="E1" s="42"/>
      <c r="F1" s="42"/>
      <c r="G1" s="42"/>
      <c r="H1" s="43"/>
      <c r="AO1" s="29"/>
    </row>
    <row r="2" spans="1:42" customFormat="1" ht="51.75" customHeight="1">
      <c r="A2" s="44" t="s">
        <v>55</v>
      </c>
      <c r="B2" s="45"/>
      <c r="C2" s="45"/>
      <c r="D2" s="45"/>
      <c r="E2" s="45"/>
      <c r="F2" s="45"/>
      <c r="G2" s="45"/>
      <c r="H2" s="46"/>
      <c r="AO2" s="29"/>
    </row>
    <row r="3" spans="1:42" customFormat="1" ht="39" customHeight="1">
      <c r="A3" s="54" t="s">
        <v>51</v>
      </c>
      <c r="B3" s="54"/>
      <c r="C3" s="55"/>
      <c r="D3" s="55"/>
      <c r="E3" s="55"/>
      <c r="F3" s="55"/>
      <c r="G3" s="55"/>
      <c r="H3" s="55"/>
      <c r="AO3" s="29"/>
    </row>
    <row r="4" spans="1:42" customFormat="1" ht="16.5">
      <c r="A4" s="77" t="s">
        <v>52</v>
      </c>
      <c r="B4" s="77"/>
      <c r="C4" s="76"/>
      <c r="D4" s="76"/>
      <c r="E4" s="21" t="s">
        <v>53</v>
      </c>
      <c r="F4" s="76"/>
      <c r="G4" s="76"/>
      <c r="H4" s="76"/>
      <c r="AO4" s="29"/>
    </row>
    <row r="5" spans="1:42" customFormat="1" ht="16.5">
      <c r="A5" s="77" t="s">
        <v>54</v>
      </c>
      <c r="B5" s="77"/>
      <c r="C5" s="55"/>
      <c r="D5" s="55"/>
      <c r="E5" s="55"/>
      <c r="F5" s="55"/>
      <c r="G5" s="55"/>
      <c r="H5" s="55"/>
      <c r="AO5" s="29"/>
    </row>
    <row r="7" spans="1:42" ht="15.75" customHeight="1">
      <c r="A7" s="49" t="s">
        <v>57</v>
      </c>
      <c r="B7" s="49"/>
      <c r="C7" s="49"/>
      <c r="D7" s="49"/>
      <c r="E7" s="49"/>
      <c r="F7" s="49"/>
      <c r="G7" s="49"/>
      <c r="H7" s="49"/>
      <c r="I7" s="78" t="s">
        <v>44</v>
      </c>
      <c r="J7" s="79"/>
      <c r="K7" s="79"/>
      <c r="L7" s="79"/>
      <c r="M7" s="79"/>
      <c r="N7" s="79"/>
      <c r="O7" s="79"/>
      <c r="P7" s="79"/>
      <c r="Q7" s="79"/>
      <c r="R7" s="79"/>
      <c r="S7" s="79"/>
      <c r="T7" s="79"/>
      <c r="U7" s="79"/>
      <c r="V7" s="79"/>
      <c r="W7" s="79"/>
      <c r="X7" s="79"/>
      <c r="Y7" s="79"/>
      <c r="Z7" s="79"/>
      <c r="AA7" s="79"/>
      <c r="AB7" s="79"/>
      <c r="AC7" s="79"/>
      <c r="AD7" s="79"/>
      <c r="AE7" s="79"/>
      <c r="AF7" s="80"/>
      <c r="AG7" s="57" t="s">
        <v>6</v>
      </c>
      <c r="AH7" s="70"/>
      <c r="AI7" s="70"/>
      <c r="AJ7" s="70"/>
      <c r="AK7" s="70"/>
      <c r="AL7" s="58"/>
      <c r="AM7" s="57" t="s">
        <v>9</v>
      </c>
      <c r="AN7" s="58"/>
      <c r="AO7" s="30" t="s">
        <v>103</v>
      </c>
      <c r="AP7" s="74" t="s">
        <v>47</v>
      </c>
    </row>
    <row r="8" spans="1:42" s="2" customFormat="1" ht="78.75">
      <c r="A8" s="3" t="s">
        <v>0</v>
      </c>
      <c r="B8" s="4" t="s">
        <v>42</v>
      </c>
      <c r="C8" s="4" t="s">
        <v>1</v>
      </c>
      <c r="D8" s="4" t="s">
        <v>2</v>
      </c>
      <c r="E8" s="3" t="s">
        <v>3</v>
      </c>
      <c r="F8" s="3" t="s">
        <v>4</v>
      </c>
      <c r="G8" s="3" t="s">
        <v>5</v>
      </c>
      <c r="H8" s="4" t="s">
        <v>64</v>
      </c>
      <c r="I8" s="12" t="s">
        <v>43</v>
      </c>
      <c r="J8" s="27" t="s">
        <v>75</v>
      </c>
      <c r="K8" s="27" t="s">
        <v>76</v>
      </c>
      <c r="L8" s="27" t="s">
        <v>77</v>
      </c>
      <c r="M8" s="27" t="s">
        <v>78</v>
      </c>
      <c r="N8" s="27" t="s">
        <v>79</v>
      </c>
      <c r="O8" s="27" t="s">
        <v>80</v>
      </c>
      <c r="P8" s="27" t="s">
        <v>81</v>
      </c>
      <c r="Q8" s="27" t="s">
        <v>82</v>
      </c>
      <c r="R8" s="27" t="s">
        <v>83</v>
      </c>
      <c r="S8" s="27" t="s">
        <v>84</v>
      </c>
      <c r="T8" s="27" t="s">
        <v>85</v>
      </c>
      <c r="U8" s="27" t="s">
        <v>86</v>
      </c>
      <c r="V8" s="27" t="s">
        <v>87</v>
      </c>
      <c r="W8" s="27" t="s">
        <v>88</v>
      </c>
      <c r="X8" s="27" t="s">
        <v>89</v>
      </c>
      <c r="Y8" s="27" t="s">
        <v>90</v>
      </c>
      <c r="Z8" s="27" t="s">
        <v>91</v>
      </c>
      <c r="AA8" s="27" t="s">
        <v>92</v>
      </c>
      <c r="AB8" s="27" t="s">
        <v>93</v>
      </c>
      <c r="AC8" s="27" t="s">
        <v>94</v>
      </c>
      <c r="AD8" s="27" t="s">
        <v>95</v>
      </c>
      <c r="AE8" s="27" t="s">
        <v>96</v>
      </c>
      <c r="AF8" s="27" t="s">
        <v>97</v>
      </c>
      <c r="AG8" s="5" t="s">
        <v>60</v>
      </c>
      <c r="AH8" s="26" t="s">
        <v>61</v>
      </c>
      <c r="AI8" s="5" t="s">
        <v>62</v>
      </c>
      <c r="AJ8" s="5" t="s">
        <v>63</v>
      </c>
      <c r="AK8" s="5" t="s">
        <v>66</v>
      </c>
      <c r="AL8" s="26" t="s">
        <v>65</v>
      </c>
      <c r="AM8" s="6" t="s">
        <v>7</v>
      </c>
      <c r="AN8" s="6" t="s">
        <v>8</v>
      </c>
      <c r="AO8" s="31" t="s">
        <v>104</v>
      </c>
      <c r="AP8" s="75"/>
    </row>
    <row r="9" spans="1:42" s="11" customFormat="1" ht="47.25">
      <c r="A9" s="8" t="s">
        <v>26</v>
      </c>
      <c r="B9" s="14" t="s">
        <v>32</v>
      </c>
      <c r="C9" s="8" t="s">
        <v>29</v>
      </c>
      <c r="D9" s="8" t="s">
        <v>30</v>
      </c>
      <c r="E9" s="8" t="s">
        <v>27</v>
      </c>
      <c r="F9" s="8" t="s">
        <v>28</v>
      </c>
      <c r="G9" s="8" t="s">
        <v>31</v>
      </c>
      <c r="H9" s="8" t="s">
        <v>33</v>
      </c>
      <c r="I9" s="15" t="s">
        <v>74</v>
      </c>
      <c r="J9" s="28" t="s">
        <v>98</v>
      </c>
      <c r="K9" s="28" t="s">
        <v>99</v>
      </c>
      <c r="L9" s="17"/>
      <c r="M9" s="28" t="s">
        <v>99</v>
      </c>
      <c r="N9" s="28" t="s">
        <v>99</v>
      </c>
      <c r="O9" s="17"/>
      <c r="P9" s="17"/>
      <c r="Q9" s="17"/>
      <c r="R9" s="28" t="s">
        <v>99</v>
      </c>
      <c r="S9" s="28" t="s">
        <v>99</v>
      </c>
      <c r="T9" s="17"/>
      <c r="U9" s="28" t="s">
        <v>99</v>
      </c>
      <c r="V9" s="28" t="s">
        <v>99</v>
      </c>
      <c r="W9" s="17"/>
      <c r="X9" s="28" t="s">
        <v>99</v>
      </c>
      <c r="Y9" s="17"/>
      <c r="Z9" s="28" t="s">
        <v>99</v>
      </c>
      <c r="AA9" s="17"/>
      <c r="AB9" s="28" t="s">
        <v>99</v>
      </c>
      <c r="AC9" s="17"/>
      <c r="AD9" s="28" t="s">
        <v>100</v>
      </c>
      <c r="AE9" s="28" t="s">
        <v>99</v>
      </c>
      <c r="AF9" s="17"/>
      <c r="AG9" s="15" t="s">
        <v>50</v>
      </c>
      <c r="AH9" s="15"/>
      <c r="AI9" s="15" t="s">
        <v>34</v>
      </c>
      <c r="AJ9" s="15" t="s">
        <v>34</v>
      </c>
      <c r="AK9" s="15" t="s">
        <v>34</v>
      </c>
      <c r="AL9" s="15" t="s">
        <v>35</v>
      </c>
      <c r="AM9" s="13">
        <v>31779</v>
      </c>
      <c r="AN9" s="8">
        <v>115487825</v>
      </c>
      <c r="AO9" s="8" t="s">
        <v>34</v>
      </c>
      <c r="AP9" s="19">
        <f>IF(I9="Physician - AOCC Member", 110)+IF(I9="Physician - Non-member", 130)+IF(I9="Trainee/Resident/Nurse/Pharmacist/Researcher/Exhibitor", 80)+IF(I9="Student", 70)+IF(AG9="Yes", 50)+IF(AK9="Yes", 50)+IF(AO9="Yes", 30)</f>
        <v>190</v>
      </c>
    </row>
    <row r="10" spans="1:42" ht="47.25">
      <c r="A10" s="7">
        <v>1</v>
      </c>
      <c r="B10" s="16"/>
      <c r="C10" s="17"/>
      <c r="D10" s="17"/>
      <c r="E10" s="17"/>
      <c r="F10" s="17"/>
      <c r="G10" s="17"/>
      <c r="H10" s="17"/>
      <c r="I10" s="18"/>
      <c r="J10" s="28" t="s">
        <v>101</v>
      </c>
      <c r="K10" s="17"/>
      <c r="L10" s="17"/>
      <c r="M10" s="17"/>
      <c r="N10" s="17"/>
      <c r="O10" s="17"/>
      <c r="P10" s="17"/>
      <c r="Q10" s="17"/>
      <c r="R10" s="17"/>
      <c r="S10" s="17"/>
      <c r="T10" s="17"/>
      <c r="U10" s="17"/>
      <c r="V10" s="17"/>
      <c r="W10" s="17"/>
      <c r="X10" s="17"/>
      <c r="Y10" s="17"/>
      <c r="Z10" s="17"/>
      <c r="AA10" s="17"/>
      <c r="AB10" s="17"/>
      <c r="AC10" s="17"/>
      <c r="AD10" s="17"/>
      <c r="AE10" s="17"/>
      <c r="AF10" s="17"/>
      <c r="AG10" s="18"/>
      <c r="AH10" s="18"/>
      <c r="AI10" s="18"/>
      <c r="AJ10" s="18"/>
      <c r="AK10" s="18"/>
      <c r="AL10" s="18"/>
      <c r="AM10" s="17"/>
      <c r="AN10" s="17"/>
      <c r="AO10" s="32"/>
      <c r="AP10" s="20">
        <f>IF(I10="Physician - AOCC Member", 110)+IF(I10="Physician - Non-member", 130)+IF(I10="Trainee/Resident/Nurse/Pharmacist/Researcher/Exhibitor", 80)+IF(I10="Student", 70)+IF(AG10="Yes", 50)+IF(AK10="Yes", 50)+IF(AO10="Yes", 30)</f>
        <v>0</v>
      </c>
    </row>
    <row r="11" spans="1:42" ht="47.25">
      <c r="A11" s="7">
        <v>2</v>
      </c>
      <c r="B11" s="16"/>
      <c r="C11" s="17"/>
      <c r="D11" s="17"/>
      <c r="E11" s="17"/>
      <c r="F11" s="17"/>
      <c r="G11" s="17"/>
      <c r="H11" s="17"/>
      <c r="I11" s="18"/>
      <c r="J11" s="28" t="s">
        <v>102</v>
      </c>
      <c r="K11" s="17"/>
      <c r="L11" s="17"/>
      <c r="M11" s="17"/>
      <c r="N11" s="17"/>
      <c r="O11" s="17"/>
      <c r="P11" s="17"/>
      <c r="Q11" s="17"/>
      <c r="R11" s="17"/>
      <c r="S11" s="17"/>
      <c r="T11" s="17"/>
      <c r="U11" s="17"/>
      <c r="V11" s="17"/>
      <c r="W11" s="17"/>
      <c r="X11" s="17"/>
      <c r="Y11" s="17"/>
      <c r="Z11" s="17"/>
      <c r="AA11" s="17"/>
      <c r="AB11" s="17"/>
      <c r="AC11" s="17"/>
      <c r="AD11" s="17"/>
      <c r="AE11" s="17"/>
      <c r="AF11" s="17"/>
      <c r="AG11" s="18"/>
      <c r="AH11" s="18"/>
      <c r="AI11" s="18"/>
      <c r="AJ11" s="18"/>
      <c r="AK11" s="18"/>
      <c r="AL11" s="18"/>
      <c r="AM11" s="17"/>
      <c r="AN11" s="17"/>
      <c r="AO11" s="32"/>
      <c r="AP11" s="20">
        <f t="shared" ref="AP11:AP19" si="0">IF(I11="Physician - AOCC Member", 110)+IF(I11="Physician - Non-member", 130)+IF(I11="Trainee/Resident/Nurse/Pharmacist/Researcher/Exhibitor", 80)+IF(I11="Student", 70)+IF(AG11="Yes", 50)+IF(AK11="Yes", 50)+IF(AO11="Yes", 30)</f>
        <v>0</v>
      </c>
    </row>
    <row r="12" spans="1:42" ht="47.25">
      <c r="A12" s="7">
        <v>3</v>
      </c>
      <c r="B12" s="16"/>
      <c r="C12" s="17"/>
      <c r="D12" s="17"/>
      <c r="E12" s="17"/>
      <c r="F12" s="17"/>
      <c r="G12" s="17"/>
      <c r="H12" s="17"/>
      <c r="I12" s="18"/>
      <c r="J12" s="28" t="s">
        <v>98</v>
      </c>
      <c r="K12" s="17"/>
      <c r="L12" s="17"/>
      <c r="M12" s="17"/>
      <c r="N12" s="17"/>
      <c r="O12" s="17"/>
      <c r="P12" s="17"/>
      <c r="Q12" s="17"/>
      <c r="R12" s="17"/>
      <c r="S12" s="17"/>
      <c r="T12" s="17"/>
      <c r="U12" s="17"/>
      <c r="V12" s="17"/>
      <c r="W12" s="17"/>
      <c r="X12" s="17"/>
      <c r="Y12" s="17"/>
      <c r="Z12" s="17"/>
      <c r="AA12" s="17"/>
      <c r="AB12" s="17"/>
      <c r="AC12" s="17"/>
      <c r="AD12" s="17"/>
      <c r="AE12" s="17"/>
      <c r="AF12" s="17"/>
      <c r="AG12" s="18"/>
      <c r="AH12" s="18"/>
      <c r="AI12" s="18"/>
      <c r="AJ12" s="18"/>
      <c r="AK12" s="18"/>
      <c r="AL12" s="18"/>
      <c r="AM12" s="17"/>
      <c r="AN12" s="17"/>
      <c r="AO12" s="32"/>
      <c r="AP12" s="20">
        <f t="shared" si="0"/>
        <v>0</v>
      </c>
    </row>
    <row r="13" spans="1:42" ht="47.25">
      <c r="A13" s="7">
        <v>4</v>
      </c>
      <c r="B13" s="16"/>
      <c r="C13" s="17"/>
      <c r="D13" s="17"/>
      <c r="E13" s="17"/>
      <c r="F13" s="17"/>
      <c r="G13" s="17"/>
      <c r="H13" s="17"/>
      <c r="I13" s="18"/>
      <c r="J13" s="28" t="s">
        <v>98</v>
      </c>
      <c r="K13" s="17"/>
      <c r="L13" s="17"/>
      <c r="M13" s="17"/>
      <c r="N13" s="17"/>
      <c r="O13" s="17"/>
      <c r="P13" s="17"/>
      <c r="Q13" s="17"/>
      <c r="R13" s="17"/>
      <c r="S13" s="17"/>
      <c r="T13" s="17"/>
      <c r="U13" s="17"/>
      <c r="V13" s="17"/>
      <c r="W13" s="17"/>
      <c r="X13" s="17"/>
      <c r="Y13" s="17"/>
      <c r="Z13" s="17"/>
      <c r="AA13" s="17"/>
      <c r="AB13" s="17"/>
      <c r="AC13" s="17"/>
      <c r="AD13" s="17"/>
      <c r="AE13" s="17"/>
      <c r="AF13" s="17"/>
      <c r="AG13" s="18"/>
      <c r="AH13" s="18"/>
      <c r="AI13" s="18"/>
      <c r="AJ13" s="18"/>
      <c r="AK13" s="18"/>
      <c r="AL13" s="18"/>
      <c r="AM13" s="17"/>
      <c r="AN13" s="17"/>
      <c r="AO13" s="32"/>
      <c r="AP13" s="20">
        <f t="shared" si="0"/>
        <v>0</v>
      </c>
    </row>
    <row r="14" spans="1:42" ht="47.25">
      <c r="A14" s="7">
        <v>5</v>
      </c>
      <c r="B14" s="16"/>
      <c r="C14" s="17"/>
      <c r="D14" s="17"/>
      <c r="E14" s="17"/>
      <c r="F14" s="17"/>
      <c r="G14" s="17"/>
      <c r="H14" s="17"/>
      <c r="I14" s="18"/>
      <c r="J14" s="28" t="s">
        <v>102</v>
      </c>
      <c r="K14" s="17"/>
      <c r="L14" s="17"/>
      <c r="M14" s="17"/>
      <c r="N14" s="17"/>
      <c r="O14" s="17"/>
      <c r="P14" s="17"/>
      <c r="Q14" s="17"/>
      <c r="R14" s="17"/>
      <c r="S14" s="17"/>
      <c r="T14" s="17"/>
      <c r="U14" s="17"/>
      <c r="V14" s="17"/>
      <c r="W14" s="17"/>
      <c r="X14" s="17"/>
      <c r="Y14" s="17"/>
      <c r="Z14" s="17"/>
      <c r="AA14" s="17"/>
      <c r="AB14" s="17"/>
      <c r="AC14" s="17"/>
      <c r="AD14" s="17"/>
      <c r="AE14" s="17"/>
      <c r="AF14" s="17"/>
      <c r="AG14" s="18"/>
      <c r="AH14" s="18"/>
      <c r="AI14" s="18"/>
      <c r="AJ14" s="18"/>
      <c r="AK14" s="18"/>
      <c r="AL14" s="18"/>
      <c r="AM14" s="17"/>
      <c r="AN14" s="17"/>
      <c r="AO14" s="32"/>
      <c r="AP14" s="20">
        <f t="shared" si="0"/>
        <v>0</v>
      </c>
    </row>
    <row r="15" spans="1:42" ht="47.25">
      <c r="A15" s="7">
        <v>6</v>
      </c>
      <c r="B15" s="16"/>
      <c r="C15" s="17"/>
      <c r="D15" s="17"/>
      <c r="E15" s="17"/>
      <c r="F15" s="17"/>
      <c r="G15" s="17"/>
      <c r="H15" s="17"/>
      <c r="I15" s="18"/>
      <c r="J15" s="28" t="s">
        <v>98</v>
      </c>
      <c r="K15" s="17"/>
      <c r="L15" s="17"/>
      <c r="M15" s="17"/>
      <c r="N15" s="17"/>
      <c r="O15" s="17"/>
      <c r="P15" s="17"/>
      <c r="Q15" s="17"/>
      <c r="R15" s="17"/>
      <c r="S15" s="17"/>
      <c r="T15" s="17"/>
      <c r="U15" s="17"/>
      <c r="V15" s="17"/>
      <c r="W15" s="17"/>
      <c r="X15" s="17"/>
      <c r="Y15" s="17"/>
      <c r="Z15" s="17"/>
      <c r="AA15" s="17"/>
      <c r="AB15" s="17"/>
      <c r="AC15" s="17"/>
      <c r="AD15" s="17"/>
      <c r="AE15" s="17"/>
      <c r="AF15" s="17"/>
      <c r="AG15" s="18"/>
      <c r="AH15" s="18"/>
      <c r="AI15" s="18"/>
      <c r="AJ15" s="18"/>
      <c r="AK15" s="18"/>
      <c r="AL15" s="18"/>
      <c r="AM15" s="17"/>
      <c r="AN15" s="17"/>
      <c r="AO15" s="32"/>
      <c r="AP15" s="20">
        <f t="shared" si="0"/>
        <v>0</v>
      </c>
    </row>
    <row r="16" spans="1:42" ht="47.25">
      <c r="A16" s="7">
        <v>7</v>
      </c>
      <c r="B16" s="16"/>
      <c r="C16" s="17"/>
      <c r="D16" s="17"/>
      <c r="E16" s="17"/>
      <c r="F16" s="17"/>
      <c r="G16" s="17"/>
      <c r="H16" s="17"/>
      <c r="I16" s="18"/>
      <c r="J16" s="28" t="s">
        <v>98</v>
      </c>
      <c r="K16" s="17"/>
      <c r="L16" s="17"/>
      <c r="M16" s="17"/>
      <c r="N16" s="17"/>
      <c r="O16" s="17"/>
      <c r="P16" s="17"/>
      <c r="Q16" s="17"/>
      <c r="R16" s="17"/>
      <c r="S16" s="17"/>
      <c r="T16" s="17"/>
      <c r="U16" s="17"/>
      <c r="V16" s="17"/>
      <c r="W16" s="17"/>
      <c r="X16" s="17"/>
      <c r="Y16" s="17"/>
      <c r="Z16" s="17"/>
      <c r="AA16" s="17"/>
      <c r="AB16" s="17"/>
      <c r="AC16" s="17"/>
      <c r="AD16" s="17"/>
      <c r="AE16" s="17"/>
      <c r="AF16" s="17"/>
      <c r="AG16" s="18"/>
      <c r="AH16" s="18"/>
      <c r="AI16" s="18"/>
      <c r="AJ16" s="18"/>
      <c r="AK16" s="18"/>
      <c r="AL16" s="18"/>
      <c r="AM16" s="17"/>
      <c r="AN16" s="17"/>
      <c r="AO16" s="32"/>
      <c r="AP16" s="20">
        <f t="shared" si="0"/>
        <v>0</v>
      </c>
    </row>
    <row r="17" spans="1:42" ht="47.25">
      <c r="A17" s="7">
        <v>8</v>
      </c>
      <c r="B17" s="16"/>
      <c r="C17" s="17"/>
      <c r="D17" s="17"/>
      <c r="E17" s="17"/>
      <c r="F17" s="17"/>
      <c r="G17" s="17"/>
      <c r="H17" s="17"/>
      <c r="I17" s="18"/>
      <c r="J17" s="28" t="s">
        <v>98</v>
      </c>
      <c r="K17" s="17"/>
      <c r="L17" s="17"/>
      <c r="M17" s="17"/>
      <c r="N17" s="17"/>
      <c r="O17" s="17"/>
      <c r="P17" s="17"/>
      <c r="Q17" s="17"/>
      <c r="R17" s="17"/>
      <c r="S17" s="17"/>
      <c r="T17" s="17"/>
      <c r="U17" s="17"/>
      <c r="V17" s="17"/>
      <c r="W17" s="17"/>
      <c r="X17" s="17"/>
      <c r="Y17" s="17"/>
      <c r="Z17" s="17"/>
      <c r="AA17" s="17"/>
      <c r="AB17" s="17"/>
      <c r="AC17" s="17"/>
      <c r="AD17" s="17"/>
      <c r="AE17" s="17"/>
      <c r="AF17" s="17"/>
      <c r="AG17" s="18"/>
      <c r="AH17" s="18"/>
      <c r="AI17" s="18"/>
      <c r="AJ17" s="18"/>
      <c r="AK17" s="18"/>
      <c r="AL17" s="18"/>
      <c r="AM17" s="17"/>
      <c r="AN17" s="17"/>
      <c r="AO17" s="32"/>
      <c r="AP17" s="20">
        <f t="shared" si="0"/>
        <v>0</v>
      </c>
    </row>
    <row r="18" spans="1:42" ht="47.25">
      <c r="A18" s="7">
        <v>9</v>
      </c>
      <c r="B18" s="16"/>
      <c r="C18" s="17"/>
      <c r="D18" s="17"/>
      <c r="E18" s="17"/>
      <c r="F18" s="17"/>
      <c r="G18" s="17"/>
      <c r="H18" s="17"/>
      <c r="I18" s="18"/>
      <c r="J18" s="28" t="s">
        <v>101</v>
      </c>
      <c r="K18" s="17"/>
      <c r="L18" s="17"/>
      <c r="M18" s="17"/>
      <c r="N18" s="17"/>
      <c r="O18" s="17"/>
      <c r="P18" s="17"/>
      <c r="Q18" s="17"/>
      <c r="R18" s="17"/>
      <c r="S18" s="17"/>
      <c r="T18" s="17"/>
      <c r="U18" s="17"/>
      <c r="V18" s="17"/>
      <c r="W18" s="17"/>
      <c r="X18" s="17"/>
      <c r="Y18" s="17"/>
      <c r="Z18" s="17"/>
      <c r="AA18" s="17"/>
      <c r="AB18" s="17"/>
      <c r="AC18" s="17"/>
      <c r="AD18" s="17"/>
      <c r="AE18" s="17"/>
      <c r="AF18" s="17"/>
      <c r="AG18" s="18"/>
      <c r="AH18" s="18"/>
      <c r="AI18" s="18"/>
      <c r="AJ18" s="18"/>
      <c r="AK18" s="18"/>
      <c r="AL18" s="18"/>
      <c r="AM18" s="17"/>
      <c r="AN18" s="17"/>
      <c r="AO18" s="32"/>
      <c r="AP18" s="20">
        <f t="shared" si="0"/>
        <v>0</v>
      </c>
    </row>
    <row r="19" spans="1:42" ht="47.25">
      <c r="A19" s="7">
        <v>10</v>
      </c>
      <c r="B19" s="16"/>
      <c r="C19" s="17"/>
      <c r="D19" s="17"/>
      <c r="E19" s="17"/>
      <c r="F19" s="17"/>
      <c r="G19" s="17"/>
      <c r="H19" s="17"/>
      <c r="I19" s="18"/>
      <c r="J19" s="28" t="s">
        <v>98</v>
      </c>
      <c r="K19" s="17"/>
      <c r="L19" s="17"/>
      <c r="M19" s="17"/>
      <c r="N19" s="17"/>
      <c r="O19" s="17"/>
      <c r="P19" s="17"/>
      <c r="Q19" s="17"/>
      <c r="R19" s="17"/>
      <c r="S19" s="17"/>
      <c r="T19" s="17"/>
      <c r="U19" s="17"/>
      <c r="V19" s="17"/>
      <c r="W19" s="17"/>
      <c r="X19" s="17"/>
      <c r="Y19" s="17"/>
      <c r="Z19" s="17"/>
      <c r="AA19" s="17"/>
      <c r="AB19" s="17"/>
      <c r="AC19" s="17"/>
      <c r="AD19" s="17"/>
      <c r="AE19" s="17"/>
      <c r="AF19" s="17"/>
      <c r="AG19" s="18"/>
      <c r="AH19" s="18"/>
      <c r="AI19" s="18"/>
      <c r="AJ19" s="18"/>
      <c r="AK19" s="18"/>
      <c r="AL19" s="18"/>
      <c r="AM19" s="17"/>
      <c r="AN19" s="17"/>
      <c r="AO19" s="32"/>
      <c r="AP19" s="20">
        <f t="shared" si="0"/>
        <v>0</v>
      </c>
    </row>
    <row r="21" spans="1:42">
      <c r="A21" s="37" t="s">
        <v>10</v>
      </c>
      <c r="B21" s="38"/>
      <c r="C21" s="38"/>
      <c r="D21" s="38"/>
      <c r="E21" s="39"/>
    </row>
    <row r="22" spans="1:42" ht="47.25">
      <c r="A22" s="59" t="s">
        <v>11</v>
      </c>
      <c r="B22" s="60"/>
      <c r="C22" s="4" t="s">
        <v>58</v>
      </c>
      <c r="D22" s="3" t="s">
        <v>36</v>
      </c>
      <c r="E22" s="3" t="s">
        <v>12</v>
      </c>
    </row>
    <row r="23" spans="1:42" ht="15.75" customHeight="1">
      <c r="A23" s="50" t="s">
        <v>13</v>
      </c>
      <c r="B23" s="51"/>
      <c r="C23" s="51"/>
      <c r="D23" s="51"/>
      <c r="E23" s="52"/>
    </row>
    <row r="24" spans="1:42" ht="15.75" customHeight="1">
      <c r="A24" s="48" t="s">
        <v>14</v>
      </c>
      <c r="B24" s="48"/>
      <c r="C24" s="9">
        <v>110</v>
      </c>
      <c r="D24" s="7">
        <v>0</v>
      </c>
      <c r="E24" s="22">
        <f>C24*D24</f>
        <v>0</v>
      </c>
    </row>
    <row r="25" spans="1:42" ht="15.75" customHeight="1">
      <c r="A25" s="48" t="s">
        <v>46</v>
      </c>
      <c r="B25" s="48"/>
      <c r="C25" s="9">
        <v>130</v>
      </c>
      <c r="D25" s="7">
        <v>0</v>
      </c>
      <c r="E25" s="22">
        <f t="shared" ref="E25:E27" si="1">C25*D25</f>
        <v>0</v>
      </c>
    </row>
    <row r="26" spans="1:42" ht="48.75" customHeight="1">
      <c r="A26" s="48" t="s">
        <v>15</v>
      </c>
      <c r="B26" s="48"/>
      <c r="C26" s="9">
        <v>80</v>
      </c>
      <c r="D26" s="7">
        <v>0</v>
      </c>
      <c r="E26" s="22">
        <f t="shared" si="1"/>
        <v>0</v>
      </c>
    </row>
    <row r="27" spans="1:42">
      <c r="A27" s="48" t="s">
        <v>16</v>
      </c>
      <c r="B27" s="48"/>
      <c r="C27" s="9">
        <v>70</v>
      </c>
      <c r="D27" s="7">
        <v>0</v>
      </c>
      <c r="E27" s="22">
        <f t="shared" si="1"/>
        <v>0</v>
      </c>
    </row>
    <row r="28" spans="1:42">
      <c r="A28" s="53" t="s">
        <v>17</v>
      </c>
      <c r="B28" s="53"/>
      <c r="C28" s="53"/>
      <c r="D28" s="53"/>
      <c r="E28" s="53"/>
    </row>
    <row r="29" spans="1:42">
      <c r="A29" s="47" t="s">
        <v>18</v>
      </c>
      <c r="B29" s="47"/>
      <c r="C29" s="10">
        <v>50</v>
      </c>
      <c r="D29" s="7">
        <v>0</v>
      </c>
      <c r="E29" s="23">
        <f t="shared" ref="E29:E31" si="2">C29*D29</f>
        <v>0</v>
      </c>
    </row>
    <row r="30" spans="1:42">
      <c r="A30" s="47" t="s">
        <v>67</v>
      </c>
      <c r="B30" s="47"/>
      <c r="C30" s="10">
        <v>50</v>
      </c>
      <c r="D30" s="7">
        <v>0</v>
      </c>
      <c r="E30" s="23">
        <f t="shared" si="2"/>
        <v>0</v>
      </c>
    </row>
    <row r="31" spans="1:42">
      <c r="A31" s="81" t="s">
        <v>105</v>
      </c>
      <c r="B31" s="82"/>
      <c r="C31" s="10">
        <v>30</v>
      </c>
      <c r="D31" s="7">
        <v>0</v>
      </c>
      <c r="E31" s="23">
        <f t="shared" si="2"/>
        <v>0</v>
      </c>
    </row>
    <row r="32" spans="1:42">
      <c r="A32" s="64" t="s">
        <v>48</v>
      </c>
      <c r="B32" s="65"/>
      <c r="C32" s="65"/>
      <c r="D32" s="66"/>
      <c r="E32" s="24">
        <f>SUM(E24:E27)+SUM(E29:E31)</f>
        <v>0</v>
      </c>
    </row>
    <row r="33" spans="1:5">
      <c r="A33" s="71" t="s">
        <v>59</v>
      </c>
      <c r="B33" s="72"/>
      <c r="C33" s="72"/>
      <c r="D33" s="73"/>
      <c r="E33" s="25">
        <f>E32*0.7</f>
        <v>0</v>
      </c>
    </row>
    <row r="35" spans="1:5">
      <c r="A35" s="37" t="s">
        <v>19</v>
      </c>
      <c r="B35" s="38"/>
      <c r="C35" s="38"/>
      <c r="D35" s="38"/>
      <c r="E35" s="39"/>
    </row>
    <row r="36" spans="1:5">
      <c r="A36" s="67" t="s">
        <v>25</v>
      </c>
      <c r="B36" s="68"/>
      <c r="C36" s="68"/>
      <c r="D36" s="68"/>
      <c r="E36" s="69"/>
    </row>
    <row r="37" spans="1:5">
      <c r="A37" s="33" t="s">
        <v>21</v>
      </c>
      <c r="B37" s="33"/>
      <c r="C37" s="61" t="s">
        <v>37</v>
      </c>
      <c r="D37" s="62"/>
      <c r="E37" s="63"/>
    </row>
    <row r="38" spans="1:5">
      <c r="A38" s="33" t="s">
        <v>22</v>
      </c>
      <c r="B38" s="33"/>
      <c r="C38" s="61" t="s">
        <v>38</v>
      </c>
      <c r="D38" s="62"/>
      <c r="E38" s="63"/>
    </row>
    <row r="39" spans="1:5">
      <c r="A39" s="33" t="s">
        <v>23</v>
      </c>
      <c r="B39" s="33"/>
      <c r="C39" s="61" t="s">
        <v>39</v>
      </c>
      <c r="D39" s="62"/>
      <c r="E39" s="63"/>
    </row>
    <row r="40" spans="1:5">
      <c r="A40" s="33" t="s">
        <v>24</v>
      </c>
      <c r="B40" s="33"/>
      <c r="C40" s="61" t="s">
        <v>40</v>
      </c>
      <c r="D40" s="62"/>
      <c r="E40" s="63"/>
    </row>
    <row r="41" spans="1:5">
      <c r="A41" s="33" t="s">
        <v>20</v>
      </c>
      <c r="B41" s="33"/>
      <c r="C41" s="61" t="s">
        <v>41</v>
      </c>
      <c r="D41" s="62"/>
      <c r="E41" s="63"/>
    </row>
    <row r="42" spans="1:5">
      <c r="A42" s="53" t="s">
        <v>45</v>
      </c>
      <c r="B42" s="53"/>
      <c r="C42" s="53"/>
      <c r="D42" s="53"/>
      <c r="E42" s="53"/>
    </row>
    <row r="43" spans="1:5" ht="46.5" customHeight="1">
      <c r="A43" s="56" t="s">
        <v>49</v>
      </c>
      <c r="B43" s="56"/>
      <c r="C43" s="56"/>
      <c r="D43" s="56"/>
      <c r="E43" s="56"/>
    </row>
    <row r="45" spans="1:5">
      <c r="A45" s="37" t="s">
        <v>68</v>
      </c>
      <c r="B45" s="38"/>
      <c r="C45" s="38"/>
      <c r="D45" s="38"/>
      <c r="E45" s="39"/>
    </row>
    <row r="46" spans="1:5">
      <c r="A46" s="33" t="s">
        <v>52</v>
      </c>
      <c r="B46" s="33"/>
      <c r="C46" s="40" t="s">
        <v>69</v>
      </c>
      <c r="D46" s="35"/>
      <c r="E46" s="36"/>
    </row>
    <row r="47" spans="1:5">
      <c r="A47" s="33" t="s">
        <v>70</v>
      </c>
      <c r="B47" s="33"/>
      <c r="C47" s="40" t="s">
        <v>71</v>
      </c>
      <c r="D47" s="35"/>
      <c r="E47" s="36"/>
    </row>
    <row r="48" spans="1:5">
      <c r="A48" s="33" t="s">
        <v>72</v>
      </c>
      <c r="B48" s="33"/>
      <c r="C48" s="34" t="s">
        <v>73</v>
      </c>
      <c r="D48" s="35"/>
      <c r="E48" s="36"/>
    </row>
  </sheetData>
  <mergeCells count="48">
    <mergeCell ref="AP7:AP8"/>
    <mergeCell ref="C37:E37"/>
    <mergeCell ref="C38:E38"/>
    <mergeCell ref="A42:E42"/>
    <mergeCell ref="F4:H4"/>
    <mergeCell ref="A29:B29"/>
    <mergeCell ref="A4:B4"/>
    <mergeCell ref="C4:D4"/>
    <mergeCell ref="A5:B5"/>
    <mergeCell ref="C5:H5"/>
    <mergeCell ref="I7:AF7"/>
    <mergeCell ref="A31:B31"/>
    <mergeCell ref="A43:E43"/>
    <mergeCell ref="AM7:AN7"/>
    <mergeCell ref="A22:B22"/>
    <mergeCell ref="C40:E40"/>
    <mergeCell ref="C41:E41"/>
    <mergeCell ref="A32:D32"/>
    <mergeCell ref="A37:B37"/>
    <mergeCell ref="A38:B38"/>
    <mergeCell ref="A39:B39"/>
    <mergeCell ref="A40:B40"/>
    <mergeCell ref="A41:B41"/>
    <mergeCell ref="A35:E35"/>
    <mergeCell ref="A36:E36"/>
    <mergeCell ref="C39:E39"/>
    <mergeCell ref="AG7:AL7"/>
    <mergeCell ref="A33:D33"/>
    <mergeCell ref="A1:H1"/>
    <mergeCell ref="A2:H2"/>
    <mergeCell ref="A30:B30"/>
    <mergeCell ref="A24:B24"/>
    <mergeCell ref="A25:B25"/>
    <mergeCell ref="A26:B26"/>
    <mergeCell ref="A7:H7"/>
    <mergeCell ref="A27:B27"/>
    <mergeCell ref="A21:E21"/>
    <mergeCell ref="A23:E23"/>
    <mergeCell ref="A28:E28"/>
    <mergeCell ref="A3:B3"/>
    <mergeCell ref="C3:H3"/>
    <mergeCell ref="A48:B48"/>
    <mergeCell ref="C48:E48"/>
    <mergeCell ref="A45:E45"/>
    <mergeCell ref="A46:B46"/>
    <mergeCell ref="C46:E46"/>
    <mergeCell ref="A47:B47"/>
    <mergeCell ref="C47:E47"/>
  </mergeCells>
  <phoneticPr fontId="1" type="noConversion"/>
  <dataValidations count="5">
    <dataValidation type="list" allowBlank="1" showInputMessage="1" showErrorMessage="1" sqref="B9:B19">
      <formula1>"Prof.,Dr.,Mr.,Ms."</formula1>
    </dataValidation>
    <dataValidation type="list" allowBlank="1" showInputMessage="1" showErrorMessage="1" sqref="I9:I19">
      <formula1>"Physician - AOCC Member,Physician - Non-member,Trainee/Resident/Nurse/Pharmacist/Researcher/Exhibitor,Student"</formula1>
    </dataValidation>
    <dataValidation type="list" allowBlank="1" showInputMessage="1" showErrorMessage="1" sqref="AI9:AK19 AG9:AG19 AO9:AO1048576">
      <formula1>"Yes,No"</formula1>
    </dataValidation>
    <dataValidation type="list" allowBlank="1" showInputMessage="1" showErrorMessage="1" sqref="AL9:AL19">
      <formula1>"XS,S,M,L,XL,2XL"</formula1>
    </dataValidation>
    <dataValidation type="list" allowBlank="1" showInputMessage="1" showErrorMessage="1" sqref="AH9:AH19">
      <formula1>"Route A,Route B,Route C,Route D"</formula1>
    </dataValidation>
  </dataValidations>
  <hyperlinks>
    <hyperlink ref="C48"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ElitePCO-NB</dc:creator>
  <cp:lastModifiedBy>ElitePCO-NB</cp:lastModifiedBy>
  <dcterms:created xsi:type="dcterms:W3CDTF">2018-12-21T02:54:38Z</dcterms:created>
  <dcterms:modified xsi:type="dcterms:W3CDTF">2019-04-16T02:28:01Z</dcterms:modified>
</cp:coreProperties>
</file>